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6" windowHeight="765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6" i="1"/>
  <c r="J196"/>
  <c r="I196"/>
  <c r="H196"/>
  <c r="G196"/>
  <c r="F196"/>
  <c r="L195"/>
  <c r="J195"/>
  <c r="I195"/>
  <c r="H195"/>
  <c r="G195"/>
  <c r="F195"/>
  <c r="B195"/>
  <c r="A195"/>
  <c r="L194"/>
  <c r="J194"/>
  <c r="I194"/>
  <c r="H194"/>
  <c r="G194"/>
  <c r="F194"/>
  <c r="B185"/>
  <c r="A185"/>
  <c r="L184"/>
  <c r="J184"/>
  <c r="I184"/>
  <c r="H184"/>
  <c r="G184"/>
  <c r="F184"/>
  <c r="L176"/>
  <c r="J176"/>
  <c r="I176"/>
  <c r="H176"/>
  <c r="G176"/>
  <c r="F176"/>
  <c r="B176"/>
  <c r="A176"/>
  <c r="L175"/>
  <c r="J175"/>
  <c r="I175"/>
  <c r="H175"/>
  <c r="G175"/>
  <c r="F175"/>
  <c r="B166"/>
  <c r="A166"/>
  <c r="L165"/>
  <c r="J165"/>
  <c r="I165"/>
  <c r="H165"/>
  <c r="G165"/>
  <c r="F165"/>
  <c r="L157"/>
  <c r="J157"/>
  <c r="I157"/>
  <c r="H157"/>
  <c r="G157"/>
  <c r="F157"/>
  <c r="B157"/>
  <c r="A157"/>
  <c r="L156"/>
  <c r="J156"/>
  <c r="I156"/>
  <c r="H156"/>
  <c r="G156"/>
  <c r="F156"/>
  <c r="B147"/>
  <c r="A147"/>
  <c r="L146"/>
  <c r="J146"/>
  <c r="I146"/>
  <c r="H146"/>
  <c r="G146"/>
  <c r="F146"/>
  <c r="L138"/>
  <c r="J138"/>
  <c r="I138"/>
  <c r="H138"/>
  <c r="G138"/>
  <c r="F138"/>
  <c r="B138"/>
  <c r="A138"/>
  <c r="L137"/>
  <c r="J137"/>
  <c r="I137"/>
  <c r="H137"/>
  <c r="G137"/>
  <c r="F137"/>
  <c r="B128"/>
  <c r="A128"/>
  <c r="L127"/>
  <c r="J127"/>
  <c r="I127"/>
  <c r="H127"/>
  <c r="G127"/>
  <c r="F127"/>
  <c r="L119"/>
  <c r="J119"/>
  <c r="I119"/>
  <c r="H119"/>
  <c r="G119"/>
  <c r="F119"/>
  <c r="B119"/>
  <c r="A119"/>
  <c r="L118"/>
  <c r="J118"/>
  <c r="I118"/>
  <c r="H118"/>
  <c r="G118"/>
  <c r="F118"/>
  <c r="B109"/>
  <c r="A109"/>
  <c r="L108"/>
  <c r="J108"/>
  <c r="I108"/>
  <c r="H108"/>
  <c r="G108"/>
  <c r="F108"/>
  <c r="L100"/>
  <c r="J100"/>
  <c r="I100"/>
  <c r="H100"/>
  <c r="G100"/>
  <c r="F100"/>
  <c r="B100"/>
  <c r="A100"/>
  <c r="L99"/>
  <c r="J99"/>
  <c r="I99"/>
  <c r="H99"/>
  <c r="G99"/>
  <c r="F99"/>
  <c r="B90"/>
  <c r="A90"/>
  <c r="L89"/>
  <c r="J89"/>
  <c r="I89"/>
  <c r="H89"/>
  <c r="G89"/>
  <c r="F89"/>
  <c r="L81"/>
  <c r="J81"/>
  <c r="I81"/>
  <c r="H81"/>
  <c r="G81"/>
  <c r="F81"/>
  <c r="B81"/>
  <c r="A81"/>
  <c r="L80"/>
  <c r="J80"/>
  <c r="I80"/>
  <c r="H80"/>
  <c r="G80"/>
  <c r="F80"/>
  <c r="B71"/>
  <c r="A71"/>
  <c r="L70"/>
  <c r="J70"/>
  <c r="I70"/>
  <c r="H70"/>
  <c r="G70"/>
  <c r="F70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J24"/>
  <c r="I24"/>
  <c r="H24"/>
  <c r="G24"/>
  <c r="F24"/>
  <c r="B24"/>
  <c r="A24"/>
  <c r="L23"/>
  <c r="J23"/>
  <c r="I23"/>
  <c r="H23"/>
  <c r="G23"/>
  <c r="F23"/>
  <c r="B14"/>
  <c r="A14"/>
  <c r="L13"/>
  <c r="J13"/>
  <c r="I13"/>
  <c r="H13"/>
  <c r="G13"/>
  <c r="F13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<sst xmlns="http://schemas.openxmlformats.org/spreadsheetml/2006/main" count="303" uniqueCount="100">
  <si>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</si>
  <si>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</si>
  <si>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</si>
  <si>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</si>
  <si>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</si>
  <si>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</si>
  <si>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</si>
  <si>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</si>
  <si>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</si>
  <si>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</si>
  <si>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</si>
  <si>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</si>
  <si>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</si>
  <si>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</si>
  <si>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</si>
  <si>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</si>
  <si>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</si>
  <si>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</si>
  <si>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</si>
  <si>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</si>
  <si>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</si>
  <si>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</si>
  <si>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</si>
  <si>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</si>
  <si>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</si>
  <si>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</si>
  <si>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</si>
  <si>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</si>
  <si>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</si>
  <si>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</si>
  <si>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</si>
  <si>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</si>
  <si>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</si>
  <si>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</si>
  <si>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</si>
  <si>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</si>
  <si>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</si>
  <si>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</si>
  <si>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</si>
  <si>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</si>
  <si>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</si>
  <si>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</si>
  <si>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</si>
  <si>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</si>
  <si>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</si>
  <si>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</si>
  <si>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</si>
  <si>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</si>
  <si>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</si>
  <si>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</si>
  <si>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</si>
  <si>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</si>
  <si>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</si>
  <si>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</si>
  <si>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</si>
  <si>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</si>
  <si>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</si>
  <si>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</si>
  <si>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</si>
  <si>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</si>
  <si>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</si>
  <si>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</si>
  <si>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</si>
  <si>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</si>
  <si>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</si>
  <si>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</si>
  <si>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</si>
  <si>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</si>
  <si>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</si>
  <si>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</si>
  <si>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</si>
  <si>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</si>
  <si>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</si>
  <si>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</si>
  <si>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</si>
  <si>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</si>
  <si>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</si>
  <si>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</si>
  <si>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</si>
  <si>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</si>
  <si>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</si>
  <si>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</si>
  <si>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</si>
  <si>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</si>
  <si>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</si>
  <si>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</si>
  <si>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</si>
  <si>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</si>
  <si>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</si>
  <si>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</si>
  <si>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</si>
  <si>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</si>
  <si>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</si>
  <si>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</si>
  <si>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</si>
  <si>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</si>
  <si>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</si>
  <si>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Петрова О.С.</t>
  </si>
  <si>
    <t>МБОУ СОШ №10</t>
  </si>
  <si>
    <t xml:space="preserve"> директор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</si>
</sst>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1" sqref="H1:K1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2" t="s">
        <v>98</v>
      </c>
      <c r="D1" s="53"/>
      <c r="E1" s="53"/>
      <c r="F1" s="3" t="s">
        <v>1</v>
      </c>
      <c r="G1" s="1" t="s">
        <v>2</v>
      </c>
      <c r="H1" s="54" t="s">
        <v>99</v>
      </c>
      <c r="I1" s="54"/>
      <c r="J1" s="54"/>
      <c r="K1" s="54"/>
    </row>
    <row r="2" spans="1:12" ht="17.399999999999999">
      <c r="A2" s="4" t="s">
        <v>3</v>
      </c>
      <c r="C2" s="1"/>
      <c r="G2" s="1" t="s">
        <v>4</v>
      </c>
      <c r="H2" s="54" t="s">
        <v>97</v>
      </c>
      <c r="I2" s="54"/>
      <c r="J2" s="54"/>
      <c r="K2" s="5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0.6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4.4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26</v>
      </c>
      <c r="L6" s="18">
        <v>34.909999999999997</v>
      </c>
    </row>
    <row r="7" spans="1:12" ht="14.4">
      <c r="A7" s="19"/>
      <c r="B7" s="20"/>
      <c r="C7" s="21"/>
      <c r="D7" s="22" t="s">
        <v>24</v>
      </c>
      <c r="E7" s="23" t="s">
        <v>27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28</v>
      </c>
      <c r="L7" s="24">
        <v>8.6199999999999992</v>
      </c>
    </row>
    <row r="8" spans="1:12" ht="14.4">
      <c r="A8" s="19"/>
      <c r="B8" s="20"/>
      <c r="C8" s="21"/>
      <c r="D8" s="25" t="s">
        <v>29</v>
      </c>
      <c r="E8" s="23" t="s">
        <v>30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31</v>
      </c>
      <c r="L8" s="24">
        <v>4.29</v>
      </c>
    </row>
    <row r="9" spans="1:12" ht="14.4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34</v>
      </c>
      <c r="L9" s="24">
        <v>1.77</v>
      </c>
    </row>
    <row r="10" spans="1:12" ht="14.4">
      <c r="A10" s="19"/>
      <c r="B10" s="20"/>
      <c r="C10" s="21"/>
      <c r="D10" s="25" t="s">
        <v>35</v>
      </c>
      <c r="E10" s="23" t="s">
        <v>36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34</v>
      </c>
      <c r="L10" s="24">
        <v>16.88</v>
      </c>
    </row>
    <row r="11" spans="1:12" ht="14.4">
      <c r="A11" s="19"/>
      <c r="B11" s="20"/>
      <c r="C11" s="21"/>
      <c r="D11" s="22" t="s">
        <v>37</v>
      </c>
      <c r="E11" s="23" t="s">
        <v>38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39</v>
      </c>
      <c r="L11" s="24">
        <v>7.02</v>
      </c>
    </row>
    <row r="12" spans="1:12" ht="14.4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4.4">
      <c r="A13" s="26"/>
      <c r="B13" s="27"/>
      <c r="C13" s="28"/>
      <c r="D13" s="29" t="s">
        <v>40</v>
      </c>
      <c r="E13" s="30"/>
      <c r="F13" s="31">
        <f>SUM(F6:F12)</f>
        <v>709</v>
      </c>
      <c r="G13" s="31">
        <f t="shared" ref="G13:J13" si="0">SUM(G6:G12)</f>
        <v>26.51</v>
      </c>
      <c r="H13" s="31">
        <f t="shared" si="0"/>
        <v>37.340000000000003</v>
      </c>
      <c r="I13" s="31">
        <f t="shared" si="0"/>
        <v>122.69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4.4">
      <c r="A14" s="32">
        <f>A6</f>
        <v>1</v>
      </c>
      <c r="B14" s="33">
        <f>B6</f>
        <v>1</v>
      </c>
      <c r="C14" s="34" t="s">
        <v>41</v>
      </c>
      <c r="D14" s="25" t="s">
        <v>37</v>
      </c>
      <c r="E14" s="23"/>
      <c r="F14" s="24"/>
      <c r="G14" s="24"/>
      <c r="H14" s="24"/>
      <c r="I14" s="24"/>
      <c r="J14" s="24"/>
      <c r="K14" s="47"/>
      <c r="L14" s="24"/>
    </row>
    <row r="15" spans="1:12" ht="14.4">
      <c r="A15" s="19"/>
      <c r="B15" s="20"/>
      <c r="C15" s="21"/>
      <c r="D15" s="25" t="s">
        <v>42</v>
      </c>
      <c r="E15" s="23"/>
      <c r="F15" s="24"/>
      <c r="G15" s="24"/>
      <c r="H15" s="24"/>
      <c r="I15" s="24"/>
      <c r="J15" s="24"/>
      <c r="K15" s="47"/>
      <c r="L15" s="24"/>
    </row>
    <row r="16" spans="1:12" ht="14.4">
      <c r="A16" s="19"/>
      <c r="B16" s="20"/>
      <c r="C16" s="21"/>
      <c r="D16" s="25" t="s">
        <v>43</v>
      </c>
      <c r="E16" s="23"/>
      <c r="F16" s="24"/>
      <c r="G16" s="24"/>
      <c r="H16" s="24"/>
      <c r="I16" s="24"/>
      <c r="J16" s="24"/>
      <c r="K16" s="47"/>
      <c r="L16" s="24"/>
    </row>
    <row r="17" spans="1:12" ht="14.4">
      <c r="A17" s="19"/>
      <c r="B17" s="20"/>
      <c r="C17" s="21"/>
      <c r="D17" s="25" t="s">
        <v>44</v>
      </c>
      <c r="E17" s="23"/>
      <c r="F17" s="24"/>
      <c r="G17" s="24"/>
      <c r="H17" s="24"/>
      <c r="I17" s="24"/>
      <c r="J17" s="24"/>
      <c r="K17" s="47"/>
      <c r="L17" s="24"/>
    </row>
    <row r="18" spans="1:12" ht="14.4">
      <c r="A18" s="19"/>
      <c r="B18" s="20"/>
      <c r="C18" s="21"/>
      <c r="D18" s="25" t="s">
        <v>45</v>
      </c>
      <c r="E18" s="23"/>
      <c r="F18" s="24"/>
      <c r="G18" s="24"/>
      <c r="H18" s="24"/>
      <c r="I18" s="24"/>
      <c r="J18" s="24"/>
      <c r="K18" s="47"/>
      <c r="L18" s="24"/>
    </row>
    <row r="19" spans="1:12" ht="14.4">
      <c r="A19" s="19"/>
      <c r="B19" s="20"/>
      <c r="C19" s="21"/>
      <c r="D19" s="25" t="s">
        <v>46</v>
      </c>
      <c r="E19" s="23"/>
      <c r="F19" s="24"/>
      <c r="G19" s="24"/>
      <c r="H19" s="24"/>
      <c r="I19" s="24"/>
      <c r="J19" s="24"/>
      <c r="K19" s="47"/>
      <c r="L19" s="24"/>
    </row>
    <row r="20" spans="1:12" ht="14.4">
      <c r="A20" s="19"/>
      <c r="B20" s="20"/>
      <c r="C20" s="21"/>
      <c r="D20" s="25" t="s">
        <v>47</v>
      </c>
      <c r="E20" s="23"/>
      <c r="F20" s="24"/>
      <c r="G20" s="24"/>
      <c r="H20" s="24"/>
      <c r="I20" s="24"/>
      <c r="J20" s="24"/>
      <c r="K20" s="47"/>
      <c r="L20" s="24"/>
    </row>
    <row r="21" spans="1:12" ht="14.4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4.4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4.4">
      <c r="A23" s="26"/>
      <c r="B23" s="27"/>
      <c r="C23" s="28"/>
      <c r="D23" s="29" t="s">
        <v>40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4.4">
      <c r="A24" s="35">
        <f>A6</f>
        <v>1</v>
      </c>
      <c r="B24" s="36">
        <f>B6</f>
        <v>1</v>
      </c>
      <c r="C24" s="55" t="s">
        <v>48</v>
      </c>
      <c r="D24" s="56"/>
      <c r="E24" s="37"/>
      <c r="F24" s="38">
        <f>F13+F23</f>
        <v>709</v>
      </c>
      <c r="G24" s="38">
        <f t="shared" ref="G24:J24" si="4">G13+G23</f>
        <v>26.51</v>
      </c>
      <c r="H24" s="38">
        <f t="shared" si="4"/>
        <v>37.340000000000003</v>
      </c>
      <c r="I24" s="38">
        <f t="shared" si="4"/>
        <v>122.69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4.4">
      <c r="A25" s="39">
        <v>1</v>
      </c>
      <c r="B25" s="20">
        <v>2</v>
      </c>
      <c r="C25" s="15" t="s">
        <v>23</v>
      </c>
      <c r="D25" s="16" t="s">
        <v>24</v>
      </c>
      <c r="E25" s="17" t="s">
        <v>49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50</v>
      </c>
      <c r="L25" s="18">
        <v>51.61</v>
      </c>
    </row>
    <row r="26" spans="1:12" ht="14.4">
      <c r="A26" s="39"/>
      <c r="B26" s="20"/>
      <c r="C26" s="21"/>
      <c r="D26" s="22" t="s">
        <v>37</v>
      </c>
      <c r="E26" s="23" t="s">
        <v>51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34</v>
      </c>
      <c r="L26" s="24">
        <v>13.98</v>
      </c>
    </row>
    <row r="27" spans="1:12" ht="14.4">
      <c r="A27" s="39"/>
      <c r="B27" s="20"/>
      <c r="C27" s="21"/>
      <c r="D27" s="25" t="s">
        <v>29</v>
      </c>
      <c r="E27" s="23" t="s">
        <v>52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34</v>
      </c>
      <c r="L27" s="24">
        <v>5.78</v>
      </c>
    </row>
    <row r="28" spans="1:12" ht="14.4">
      <c r="A28" s="39"/>
      <c r="B28" s="20"/>
      <c r="C28" s="21"/>
      <c r="D28" s="25" t="s">
        <v>32</v>
      </c>
      <c r="E28" s="23" t="s">
        <v>33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34</v>
      </c>
      <c r="L28" s="24">
        <v>2.12</v>
      </c>
    </row>
    <row r="29" spans="1:12" ht="14.4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7"/>
      <c r="L29" s="24"/>
    </row>
    <row r="30" spans="1:12" ht="14.4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4.4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4.4">
      <c r="A32" s="40"/>
      <c r="B32" s="27"/>
      <c r="C32" s="28"/>
      <c r="D32" s="29" t="s">
        <v>40</v>
      </c>
      <c r="E32" s="30"/>
      <c r="F32" s="31">
        <f>SUM(F25:F31)</f>
        <v>496</v>
      </c>
      <c r="G32" s="31">
        <f t="shared" ref="G32" si="6">SUM(G25:G31)</f>
        <v>48.87</v>
      </c>
      <c r="H32" s="31">
        <f t="shared" ref="H32" si="7">SUM(H25:H31)</f>
        <v>18.888000000000002</v>
      </c>
      <c r="I32" s="31">
        <f t="shared" ref="I32" si="8">SUM(I25:I31)</f>
        <v>108.95</v>
      </c>
      <c r="J32" s="31">
        <f t="shared" ref="J32:L32" si="9">SUM(J25:J31)</f>
        <v>673.14</v>
      </c>
      <c r="K32" s="48"/>
      <c r="L32" s="31">
        <f t="shared" si="9"/>
        <v>73.489999999999995</v>
      </c>
    </row>
    <row r="33" spans="1:12" ht="14.4">
      <c r="A33" s="33">
        <f>A25</f>
        <v>1</v>
      </c>
      <c r="B33" s="33">
        <f>B25</f>
        <v>2</v>
      </c>
      <c r="C33" s="34" t="s">
        <v>41</v>
      </c>
      <c r="D33" s="25" t="s">
        <v>37</v>
      </c>
      <c r="E33" s="23"/>
      <c r="F33" s="24"/>
      <c r="G33" s="24"/>
      <c r="H33" s="24"/>
      <c r="I33" s="24"/>
      <c r="J33" s="24"/>
      <c r="K33" s="47"/>
      <c r="L33" s="24"/>
    </row>
    <row r="34" spans="1:12" ht="14.4">
      <c r="A34" s="39"/>
      <c r="B34" s="20"/>
      <c r="C34" s="21"/>
      <c r="D34" s="25" t="s">
        <v>42</v>
      </c>
      <c r="E34" s="23"/>
      <c r="F34" s="24"/>
      <c r="G34" s="24"/>
      <c r="H34" s="24"/>
      <c r="I34" s="24"/>
      <c r="J34" s="24"/>
      <c r="K34" s="47"/>
      <c r="L34" s="24"/>
    </row>
    <row r="35" spans="1:12" ht="14.4">
      <c r="A35" s="39"/>
      <c r="B35" s="20"/>
      <c r="C35" s="21"/>
      <c r="D35" s="25" t="s">
        <v>43</v>
      </c>
      <c r="E35" s="23"/>
      <c r="F35" s="24"/>
      <c r="G35" s="24"/>
      <c r="H35" s="24"/>
      <c r="I35" s="24"/>
      <c r="J35" s="24"/>
      <c r="K35" s="47"/>
      <c r="L35" s="24"/>
    </row>
    <row r="36" spans="1:12" ht="14.4">
      <c r="A36" s="39"/>
      <c r="B36" s="20"/>
      <c r="C36" s="21"/>
      <c r="D36" s="25" t="s">
        <v>44</v>
      </c>
      <c r="E36" s="23"/>
      <c r="F36" s="24"/>
      <c r="G36" s="24"/>
      <c r="H36" s="24"/>
      <c r="I36" s="24"/>
      <c r="J36" s="24"/>
      <c r="K36" s="47"/>
      <c r="L36" s="24"/>
    </row>
    <row r="37" spans="1:12" ht="14.4">
      <c r="A37" s="39"/>
      <c r="B37" s="20"/>
      <c r="C37" s="21"/>
      <c r="D37" s="25" t="s">
        <v>45</v>
      </c>
      <c r="E37" s="23"/>
      <c r="F37" s="24"/>
      <c r="G37" s="24"/>
      <c r="H37" s="24"/>
      <c r="I37" s="24"/>
      <c r="J37" s="24"/>
      <c r="K37" s="47"/>
      <c r="L37" s="24"/>
    </row>
    <row r="38" spans="1:12" ht="14.4">
      <c r="A38" s="39"/>
      <c r="B38" s="20"/>
      <c r="C38" s="21"/>
      <c r="D38" s="25" t="s">
        <v>46</v>
      </c>
      <c r="E38" s="23"/>
      <c r="F38" s="24"/>
      <c r="G38" s="24"/>
      <c r="H38" s="24"/>
      <c r="I38" s="24"/>
      <c r="J38" s="24"/>
      <c r="K38" s="47"/>
      <c r="L38" s="24"/>
    </row>
    <row r="39" spans="1:12" ht="14.4">
      <c r="A39" s="39"/>
      <c r="B39" s="20"/>
      <c r="C39" s="21"/>
      <c r="D39" s="25" t="s">
        <v>47</v>
      </c>
      <c r="E39" s="23"/>
      <c r="F39" s="24"/>
      <c r="G39" s="24"/>
      <c r="H39" s="24"/>
      <c r="I39" s="24"/>
      <c r="J39" s="24"/>
      <c r="K39" s="47"/>
      <c r="L39" s="24"/>
    </row>
    <row r="40" spans="1:12" ht="14.4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4.4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4.4">
      <c r="A42" s="40"/>
      <c r="B42" s="27"/>
      <c r="C42" s="28"/>
      <c r="D42" s="29" t="s">
        <v>40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5" t="s">
        <v>48</v>
      </c>
      <c r="D43" s="56"/>
      <c r="E43" s="37"/>
      <c r="F43" s="38">
        <f>F32+F42</f>
        <v>496</v>
      </c>
      <c r="G43" s="38">
        <f t="shared" ref="G43" si="14">G32+G42</f>
        <v>48.87</v>
      </c>
      <c r="H43" s="38">
        <f t="shared" ref="H43" si="15">H32+H42</f>
        <v>18.888000000000002</v>
      </c>
      <c r="I43" s="38">
        <f t="shared" ref="I43" si="16">I32+I42</f>
        <v>108.95</v>
      </c>
      <c r="J43" s="38">
        <f t="shared" ref="J43:L43" si="17">J32+J42</f>
        <v>673.14</v>
      </c>
      <c r="K43" s="38"/>
      <c r="L43" s="38">
        <f t="shared" si="17"/>
        <v>73.489999999999995</v>
      </c>
    </row>
    <row r="44" spans="1:12" ht="14.4">
      <c r="A44" s="13">
        <v>1</v>
      </c>
      <c r="B44" s="14">
        <v>3</v>
      </c>
      <c r="C44" s="15" t="s">
        <v>23</v>
      </c>
      <c r="D44" s="16" t="s">
        <v>24</v>
      </c>
      <c r="E44" s="17" t="s">
        <v>53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54</v>
      </c>
      <c r="L44" s="18">
        <v>59.75</v>
      </c>
    </row>
    <row r="45" spans="1:12" ht="14.4">
      <c r="A45" s="19"/>
      <c r="B45" s="20"/>
      <c r="C45" s="21"/>
      <c r="D45" s="22" t="s">
        <v>55</v>
      </c>
      <c r="E45" s="23" t="s">
        <v>56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57</v>
      </c>
      <c r="L45" s="24">
        <v>5.62</v>
      </c>
    </row>
    <row r="46" spans="1:12" ht="14.4">
      <c r="A46" s="19"/>
      <c r="B46" s="20"/>
      <c r="C46" s="21"/>
      <c r="D46" s="25" t="s">
        <v>29</v>
      </c>
      <c r="E46" s="23" t="s">
        <v>58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59</v>
      </c>
      <c r="L46" s="24">
        <v>2.58</v>
      </c>
    </row>
    <row r="47" spans="1:12" ht="14.4">
      <c r="A47" s="19"/>
      <c r="B47" s="20"/>
      <c r="C47" s="21"/>
      <c r="D47" s="25" t="s">
        <v>32</v>
      </c>
      <c r="E47" s="23" t="s">
        <v>33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34</v>
      </c>
      <c r="L47" s="24">
        <v>1.77</v>
      </c>
    </row>
    <row r="48" spans="1:12" ht="14.4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7"/>
      <c r="L48" s="24"/>
    </row>
    <row r="49" spans="1:12" ht="14.4">
      <c r="A49" s="19"/>
      <c r="B49" s="20"/>
      <c r="C49" s="21"/>
      <c r="D49" s="22" t="s">
        <v>37</v>
      </c>
      <c r="E49" s="23" t="s">
        <v>60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61</v>
      </c>
      <c r="L49" s="24">
        <v>3.77</v>
      </c>
    </row>
    <row r="50" spans="1:12" ht="14.4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4.4">
      <c r="A51" s="26"/>
      <c r="B51" s="27"/>
      <c r="C51" s="28"/>
      <c r="D51" s="29" t="s">
        <v>40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33.375999999999998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4.4">
      <c r="A52" s="32">
        <f>A44</f>
        <v>1</v>
      </c>
      <c r="B52" s="33">
        <f>B44</f>
        <v>3</v>
      </c>
      <c r="C52" s="34" t="s">
        <v>41</v>
      </c>
      <c r="D52" s="25" t="s">
        <v>37</v>
      </c>
      <c r="E52" s="23"/>
      <c r="F52" s="24"/>
      <c r="G52" s="24"/>
      <c r="H52" s="24"/>
      <c r="I52" s="24"/>
      <c r="J52" s="24"/>
      <c r="K52" s="47"/>
      <c r="L52" s="24"/>
    </row>
    <row r="53" spans="1:12" ht="14.4">
      <c r="A53" s="19"/>
      <c r="B53" s="20"/>
      <c r="C53" s="21"/>
      <c r="D53" s="25" t="s">
        <v>42</v>
      </c>
      <c r="E53" s="23"/>
      <c r="F53" s="24"/>
      <c r="G53" s="24"/>
      <c r="H53" s="24"/>
      <c r="I53" s="24"/>
      <c r="J53" s="24"/>
      <c r="K53" s="47"/>
      <c r="L53" s="24"/>
    </row>
    <row r="54" spans="1:12" ht="14.4">
      <c r="A54" s="19"/>
      <c r="B54" s="20"/>
      <c r="C54" s="21"/>
      <c r="D54" s="25" t="s">
        <v>43</v>
      </c>
      <c r="E54" s="23"/>
      <c r="F54" s="24"/>
      <c r="G54" s="24"/>
      <c r="H54" s="24"/>
      <c r="I54" s="24"/>
      <c r="J54" s="24"/>
      <c r="K54" s="47"/>
      <c r="L54" s="24"/>
    </row>
    <row r="55" spans="1:12" ht="14.4">
      <c r="A55" s="19"/>
      <c r="B55" s="20"/>
      <c r="C55" s="21"/>
      <c r="D55" s="25" t="s">
        <v>44</v>
      </c>
      <c r="E55" s="23"/>
      <c r="F55" s="24"/>
      <c r="G55" s="24"/>
      <c r="H55" s="24"/>
      <c r="I55" s="24"/>
      <c r="J55" s="24"/>
      <c r="K55" s="47"/>
      <c r="L55" s="24"/>
    </row>
    <row r="56" spans="1:12" ht="14.4">
      <c r="A56" s="19"/>
      <c r="B56" s="20"/>
      <c r="C56" s="21"/>
      <c r="D56" s="25" t="s">
        <v>45</v>
      </c>
      <c r="E56" s="23"/>
      <c r="F56" s="24"/>
      <c r="G56" s="24"/>
      <c r="H56" s="24"/>
      <c r="I56" s="24"/>
      <c r="J56" s="24"/>
      <c r="K56" s="47"/>
      <c r="L56" s="24"/>
    </row>
    <row r="57" spans="1:12" ht="14.4">
      <c r="A57" s="19"/>
      <c r="B57" s="20"/>
      <c r="C57" s="21"/>
      <c r="D57" s="25" t="s">
        <v>46</v>
      </c>
      <c r="E57" s="23"/>
      <c r="F57" s="24"/>
      <c r="G57" s="24"/>
      <c r="H57" s="24"/>
      <c r="I57" s="24"/>
      <c r="J57" s="24"/>
      <c r="K57" s="47"/>
      <c r="L57" s="24"/>
    </row>
    <row r="58" spans="1:12" ht="14.4">
      <c r="A58" s="19"/>
      <c r="B58" s="20"/>
      <c r="C58" s="21"/>
      <c r="D58" s="25" t="s">
        <v>47</v>
      </c>
      <c r="E58" s="23"/>
      <c r="F58" s="24"/>
      <c r="G58" s="24"/>
      <c r="H58" s="24"/>
      <c r="I58" s="24"/>
      <c r="J58" s="24"/>
      <c r="K58" s="47"/>
      <c r="L58" s="24"/>
    </row>
    <row r="59" spans="1:12" ht="14.4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4.4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4.4">
      <c r="A61" s="26"/>
      <c r="B61" s="27"/>
      <c r="C61" s="28"/>
      <c r="D61" s="29" t="s">
        <v>40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5" t="s">
        <v>48</v>
      </c>
      <c r="D62" s="56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33.375999999999998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4.4">
      <c r="A63" s="13">
        <v>1</v>
      </c>
      <c r="B63" s="14">
        <v>4</v>
      </c>
      <c r="C63" s="15" t="s">
        <v>23</v>
      </c>
      <c r="D63" s="16" t="s">
        <v>24</v>
      </c>
      <c r="E63" s="17" t="s">
        <v>62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63</v>
      </c>
      <c r="L63" s="18">
        <v>68</v>
      </c>
    </row>
    <row r="64" spans="1:12" ht="14.4">
      <c r="A64" s="19"/>
      <c r="B64" s="20"/>
      <c r="C64" s="21"/>
      <c r="D64" s="22" t="s">
        <v>37</v>
      </c>
      <c r="E64" s="23" t="s">
        <v>64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65</v>
      </c>
      <c r="L64" s="24">
        <v>2.09</v>
      </c>
    </row>
    <row r="65" spans="1:12" ht="14.4">
      <c r="A65" s="19"/>
      <c r="B65" s="20"/>
      <c r="C65" s="21"/>
      <c r="D65" s="25" t="s">
        <v>29</v>
      </c>
      <c r="E65" s="23" t="s">
        <v>66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67</v>
      </c>
      <c r="L65" s="24">
        <v>1.63</v>
      </c>
    </row>
    <row r="66" spans="1:12" ht="14.4">
      <c r="A66" s="19"/>
      <c r="B66" s="20"/>
      <c r="C66" s="21"/>
      <c r="D66" s="25" t="s">
        <v>32</v>
      </c>
      <c r="E66" s="23" t="s">
        <v>33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34</v>
      </c>
      <c r="L66" s="24">
        <v>1.77</v>
      </c>
    </row>
    <row r="67" spans="1:12" ht="14.4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7"/>
      <c r="L67" s="24"/>
    </row>
    <row r="68" spans="1:12" ht="14.4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4.4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4.4">
      <c r="A70" s="26"/>
      <c r="B70" s="27"/>
      <c r="C70" s="28"/>
      <c r="D70" s="29" t="s">
        <v>40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4.4">
      <c r="A71" s="32">
        <f>A63</f>
        <v>1</v>
      </c>
      <c r="B71" s="33">
        <f>B63</f>
        <v>4</v>
      </c>
      <c r="C71" s="34" t="s">
        <v>41</v>
      </c>
      <c r="D71" s="25" t="s">
        <v>37</v>
      </c>
      <c r="E71" s="23"/>
      <c r="F71" s="24"/>
      <c r="G71" s="24"/>
      <c r="H71" s="24"/>
      <c r="I71" s="24"/>
      <c r="J71" s="24"/>
      <c r="K71" s="47"/>
      <c r="L71" s="24"/>
    </row>
    <row r="72" spans="1:12" ht="14.4">
      <c r="A72" s="19"/>
      <c r="B72" s="20"/>
      <c r="C72" s="21"/>
      <c r="D72" s="25" t="s">
        <v>42</v>
      </c>
      <c r="E72" s="23"/>
      <c r="F72" s="24"/>
      <c r="G72" s="24"/>
      <c r="H72" s="24"/>
      <c r="I72" s="24"/>
      <c r="J72" s="24"/>
      <c r="K72" s="47"/>
      <c r="L72" s="24"/>
    </row>
    <row r="73" spans="1:12" ht="14.4">
      <c r="A73" s="19"/>
      <c r="B73" s="20"/>
      <c r="C73" s="21"/>
      <c r="D73" s="25" t="s">
        <v>43</v>
      </c>
      <c r="E73" s="23"/>
      <c r="F73" s="24"/>
      <c r="G73" s="24"/>
      <c r="H73" s="24"/>
      <c r="I73" s="24"/>
      <c r="J73" s="24"/>
      <c r="K73" s="47"/>
      <c r="L73" s="24"/>
    </row>
    <row r="74" spans="1:12" ht="14.4">
      <c r="A74" s="19"/>
      <c r="B74" s="20"/>
      <c r="C74" s="21"/>
      <c r="D74" s="25" t="s">
        <v>44</v>
      </c>
      <c r="E74" s="23"/>
      <c r="F74" s="24"/>
      <c r="G74" s="24"/>
      <c r="H74" s="24"/>
      <c r="I74" s="24"/>
      <c r="J74" s="24"/>
      <c r="K74" s="47"/>
      <c r="L74" s="24"/>
    </row>
    <row r="75" spans="1:12" ht="14.4">
      <c r="A75" s="19"/>
      <c r="B75" s="20"/>
      <c r="C75" s="21"/>
      <c r="D75" s="25" t="s">
        <v>45</v>
      </c>
      <c r="E75" s="23"/>
      <c r="F75" s="24"/>
      <c r="G75" s="24"/>
      <c r="H75" s="24"/>
      <c r="I75" s="24"/>
      <c r="J75" s="24"/>
      <c r="K75" s="47"/>
      <c r="L75" s="24"/>
    </row>
    <row r="76" spans="1:12" ht="14.4">
      <c r="A76" s="19"/>
      <c r="B76" s="20"/>
      <c r="C76" s="21"/>
      <c r="D76" s="25" t="s">
        <v>46</v>
      </c>
      <c r="E76" s="23"/>
      <c r="F76" s="24"/>
      <c r="G76" s="24"/>
      <c r="H76" s="24"/>
      <c r="I76" s="24"/>
      <c r="J76" s="24"/>
      <c r="K76" s="47"/>
      <c r="L76" s="24"/>
    </row>
    <row r="77" spans="1:12" ht="14.4">
      <c r="A77" s="19"/>
      <c r="B77" s="20"/>
      <c r="C77" s="21"/>
      <c r="D77" s="25" t="s">
        <v>47</v>
      </c>
      <c r="E77" s="23"/>
      <c r="F77" s="24"/>
      <c r="G77" s="24"/>
      <c r="H77" s="24"/>
      <c r="I77" s="24"/>
      <c r="J77" s="24"/>
      <c r="K77" s="47"/>
      <c r="L77" s="24"/>
    </row>
    <row r="78" spans="1:12" ht="14.4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4.4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4.4">
      <c r="A80" s="26"/>
      <c r="B80" s="27"/>
      <c r="C80" s="28"/>
      <c r="D80" s="29" t="s">
        <v>40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5" t="s">
        <v>48</v>
      </c>
      <c r="D81" s="56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4.4">
      <c r="A82" s="13">
        <v>1</v>
      </c>
      <c r="B82" s="14">
        <v>5</v>
      </c>
      <c r="C82" s="15" t="s">
        <v>23</v>
      </c>
      <c r="D82" s="16" t="s">
        <v>24</v>
      </c>
      <c r="E82" s="17" t="s">
        <v>68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69</v>
      </c>
      <c r="L82" s="18">
        <v>24.71</v>
      </c>
    </row>
    <row r="83" spans="1:12" ht="14.4">
      <c r="A83" s="19"/>
      <c r="B83" s="20"/>
      <c r="C83" s="21"/>
      <c r="D83" s="22" t="s">
        <v>24</v>
      </c>
      <c r="E83" s="23" t="s">
        <v>70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71</v>
      </c>
      <c r="L83" s="24">
        <v>17.739999999999998</v>
      </c>
    </row>
    <row r="84" spans="1:12" ht="14.4">
      <c r="A84" s="19"/>
      <c r="B84" s="20"/>
      <c r="C84" s="21"/>
      <c r="D84" s="25" t="s">
        <v>29</v>
      </c>
      <c r="E84" s="23" t="s">
        <v>72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73</v>
      </c>
      <c r="L84" s="24">
        <v>4.57</v>
      </c>
    </row>
    <row r="85" spans="1:12" ht="14.4">
      <c r="A85" s="19"/>
      <c r="B85" s="20"/>
      <c r="C85" s="21"/>
      <c r="D85" s="25" t="s">
        <v>32</v>
      </c>
      <c r="E85" s="23" t="s">
        <v>33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34</v>
      </c>
      <c r="L85" s="24">
        <v>1.77</v>
      </c>
    </row>
    <row r="86" spans="1:12" ht="14.4">
      <c r="A86" s="19"/>
      <c r="B86" s="20"/>
      <c r="C86" s="21"/>
      <c r="D86" s="25" t="s">
        <v>35</v>
      </c>
      <c r="E86" s="23" t="s">
        <v>36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34</v>
      </c>
      <c r="L86" s="24">
        <v>16.88</v>
      </c>
    </row>
    <row r="87" spans="1:12" ht="14.4">
      <c r="A87" s="19"/>
      <c r="B87" s="20"/>
      <c r="C87" s="21"/>
      <c r="D87" s="22" t="s">
        <v>37</v>
      </c>
      <c r="E87" s="23" t="s">
        <v>74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75</v>
      </c>
      <c r="L87" s="24">
        <v>7.82</v>
      </c>
    </row>
    <row r="88" spans="1:12" ht="14.4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4.4">
      <c r="A89" s="26"/>
      <c r="B89" s="27"/>
      <c r="C89" s="28"/>
      <c r="D89" s="29" t="s">
        <v>40</v>
      </c>
      <c r="E89" s="30"/>
      <c r="F89" s="31">
        <f>SUM(F82:F88)</f>
        <v>693</v>
      </c>
      <c r="G89" s="31">
        <f t="shared" ref="G89" si="39">SUM(G82:G88)</f>
        <v>20.84</v>
      </c>
      <c r="H89" s="31">
        <f t="shared" ref="H89" si="40">SUM(H82:H88)</f>
        <v>22.707999999999998</v>
      </c>
      <c r="I89" s="31">
        <f t="shared" ref="I89" si="41">SUM(I82:I88)</f>
        <v>96.02</v>
      </c>
      <c r="J89" s="31">
        <f t="shared" ref="J89:L89" si="42">SUM(J82:J88)</f>
        <v>682.62</v>
      </c>
      <c r="K89" s="48"/>
      <c r="L89" s="31">
        <f t="shared" si="42"/>
        <v>73.489999999999995</v>
      </c>
    </row>
    <row r="90" spans="1:12" ht="14.4">
      <c r="A90" s="32">
        <f>A82</f>
        <v>1</v>
      </c>
      <c r="B90" s="33">
        <f>B82</f>
        <v>5</v>
      </c>
      <c r="C90" s="34" t="s">
        <v>41</v>
      </c>
      <c r="D90" s="25" t="s">
        <v>37</v>
      </c>
      <c r="E90" s="23"/>
      <c r="F90" s="24"/>
      <c r="G90" s="24"/>
      <c r="H90" s="24"/>
      <c r="I90" s="24"/>
      <c r="J90" s="24"/>
      <c r="K90" s="47"/>
      <c r="L90" s="24"/>
    </row>
    <row r="91" spans="1:12" ht="14.4">
      <c r="A91" s="19"/>
      <c r="B91" s="20"/>
      <c r="C91" s="21"/>
      <c r="D91" s="25" t="s">
        <v>42</v>
      </c>
      <c r="E91" s="23"/>
      <c r="F91" s="24"/>
      <c r="G91" s="24"/>
      <c r="H91" s="24"/>
      <c r="I91" s="24"/>
      <c r="J91" s="24"/>
      <c r="K91" s="47"/>
      <c r="L91" s="24"/>
    </row>
    <row r="92" spans="1:12" ht="14.4">
      <c r="A92" s="19"/>
      <c r="B92" s="20"/>
      <c r="C92" s="21"/>
      <c r="D92" s="25" t="s">
        <v>43</v>
      </c>
      <c r="E92" s="23"/>
      <c r="F92" s="24"/>
      <c r="G92" s="24"/>
      <c r="H92" s="24"/>
      <c r="I92" s="24"/>
      <c r="J92" s="24"/>
      <c r="K92" s="47"/>
      <c r="L92" s="24"/>
    </row>
    <row r="93" spans="1:12" ht="14.4">
      <c r="A93" s="19"/>
      <c r="B93" s="20"/>
      <c r="C93" s="21"/>
      <c r="D93" s="25" t="s">
        <v>44</v>
      </c>
      <c r="E93" s="23"/>
      <c r="F93" s="24"/>
      <c r="G93" s="24"/>
      <c r="H93" s="24"/>
      <c r="I93" s="24"/>
      <c r="J93" s="24"/>
      <c r="K93" s="47"/>
      <c r="L93" s="24"/>
    </row>
    <row r="94" spans="1:12" ht="14.4">
      <c r="A94" s="19"/>
      <c r="B94" s="20"/>
      <c r="C94" s="21"/>
      <c r="D94" s="25" t="s">
        <v>45</v>
      </c>
      <c r="E94" s="23"/>
      <c r="F94" s="24"/>
      <c r="G94" s="24"/>
      <c r="H94" s="24"/>
      <c r="I94" s="24"/>
      <c r="J94" s="24"/>
      <c r="K94" s="47"/>
      <c r="L94" s="24"/>
    </row>
    <row r="95" spans="1:12" ht="14.4">
      <c r="A95" s="19"/>
      <c r="B95" s="20"/>
      <c r="C95" s="21"/>
      <c r="D95" s="25" t="s">
        <v>46</v>
      </c>
      <c r="E95" s="23"/>
      <c r="F95" s="24"/>
      <c r="G95" s="24"/>
      <c r="H95" s="24"/>
      <c r="I95" s="24"/>
      <c r="J95" s="24"/>
      <c r="K95" s="47"/>
      <c r="L95" s="24"/>
    </row>
    <row r="96" spans="1:12" ht="14.4">
      <c r="A96" s="19"/>
      <c r="B96" s="20"/>
      <c r="C96" s="21"/>
      <c r="D96" s="25" t="s">
        <v>47</v>
      </c>
      <c r="E96" s="23"/>
      <c r="F96" s="24"/>
      <c r="G96" s="24"/>
      <c r="H96" s="24"/>
      <c r="I96" s="24"/>
      <c r="J96" s="24"/>
      <c r="K96" s="47"/>
      <c r="L96" s="24"/>
    </row>
    <row r="97" spans="1:12" ht="14.4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4.4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4.4">
      <c r="A99" s="26"/>
      <c r="B99" s="27"/>
      <c r="C99" s="28"/>
      <c r="D99" s="29" t="s">
        <v>40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5" t="s">
        <v>48</v>
      </c>
      <c r="D100" s="56"/>
      <c r="E100" s="37"/>
      <c r="F100" s="38">
        <f>F89+F99</f>
        <v>693</v>
      </c>
      <c r="G100" s="38">
        <f t="shared" ref="G100" si="47">G89+G99</f>
        <v>20.84</v>
      </c>
      <c r="H100" s="38">
        <f t="shared" ref="H100" si="48">H89+H99</f>
        <v>22.707999999999998</v>
      </c>
      <c r="I100" s="38">
        <f t="shared" ref="I100" si="49">I89+I99</f>
        <v>96.02</v>
      </c>
      <c r="J100" s="38">
        <f t="shared" ref="J100:L100" si="50">J89+J99</f>
        <v>682.62</v>
      </c>
      <c r="K100" s="38"/>
      <c r="L100" s="38">
        <f t="shared" si="50"/>
        <v>73.489999999999995</v>
      </c>
    </row>
    <row r="101" spans="1:12" ht="14.4">
      <c r="A101" s="13">
        <v>2</v>
      </c>
      <c r="B101" s="14">
        <v>1</v>
      </c>
      <c r="C101" s="15" t="s">
        <v>23</v>
      </c>
      <c r="D101" s="16" t="s">
        <v>24</v>
      </c>
      <c r="E101" s="17" t="s">
        <v>76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77</v>
      </c>
      <c r="L101" s="18">
        <v>47.23</v>
      </c>
    </row>
    <row r="102" spans="1:12" ht="14.4">
      <c r="A102" s="19"/>
      <c r="B102" s="20"/>
      <c r="C102" s="21"/>
      <c r="D102" s="22" t="s">
        <v>24</v>
      </c>
      <c r="E102" s="23" t="s">
        <v>70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71</v>
      </c>
      <c r="L102" s="24">
        <v>17.739999999999998</v>
      </c>
    </row>
    <row r="103" spans="1:12" ht="14.4">
      <c r="A103" s="19"/>
      <c r="B103" s="20"/>
      <c r="C103" s="21"/>
      <c r="D103" s="25" t="s">
        <v>29</v>
      </c>
      <c r="E103" s="23" t="s">
        <v>30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31</v>
      </c>
      <c r="L103" s="24">
        <v>4.29</v>
      </c>
    </row>
    <row r="104" spans="1:12" ht="14.4">
      <c r="A104" s="19"/>
      <c r="B104" s="20"/>
      <c r="C104" s="21"/>
      <c r="D104" s="25" t="s">
        <v>32</v>
      </c>
      <c r="E104" s="23" t="s">
        <v>33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34</v>
      </c>
      <c r="L104" s="24">
        <v>1.77</v>
      </c>
    </row>
    <row r="105" spans="1:12" ht="14.4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7"/>
      <c r="L105" s="24"/>
    </row>
    <row r="106" spans="1:12" ht="14.4">
      <c r="A106" s="19"/>
      <c r="B106" s="20"/>
      <c r="C106" s="21"/>
      <c r="D106" s="22" t="s">
        <v>37</v>
      </c>
      <c r="E106" s="23" t="s">
        <v>64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65</v>
      </c>
      <c r="L106" s="24">
        <v>2.46</v>
      </c>
    </row>
    <row r="107" spans="1:12" ht="14.4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4.4">
      <c r="A108" s="26"/>
      <c r="B108" s="27"/>
      <c r="C108" s="28"/>
      <c r="D108" s="29" t="s">
        <v>40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</v>
      </c>
      <c r="K108" s="48"/>
      <c r="L108" s="31">
        <f t="shared" ref="L108" si="52">SUM(L101:L107)</f>
        <v>73.489999999999995</v>
      </c>
    </row>
    <row r="109" spans="1:12" ht="14.4">
      <c r="A109" s="32">
        <f>A101</f>
        <v>2</v>
      </c>
      <c r="B109" s="33">
        <f>B101</f>
        <v>1</v>
      </c>
      <c r="C109" s="34" t="s">
        <v>41</v>
      </c>
      <c r="D109" s="25" t="s">
        <v>37</v>
      </c>
      <c r="E109" s="23"/>
      <c r="F109" s="24"/>
      <c r="G109" s="24"/>
      <c r="H109" s="24"/>
      <c r="I109" s="24"/>
      <c r="J109" s="24"/>
      <c r="K109" s="47"/>
      <c r="L109" s="24"/>
    </row>
    <row r="110" spans="1:12" ht="14.4">
      <c r="A110" s="19"/>
      <c r="B110" s="20"/>
      <c r="C110" s="21"/>
      <c r="D110" s="25" t="s">
        <v>42</v>
      </c>
      <c r="E110" s="23"/>
      <c r="F110" s="24"/>
      <c r="G110" s="24"/>
      <c r="H110" s="24"/>
      <c r="I110" s="24"/>
      <c r="J110" s="24"/>
      <c r="K110" s="47"/>
      <c r="L110" s="24"/>
    </row>
    <row r="111" spans="1:12" ht="14.4">
      <c r="A111" s="19"/>
      <c r="B111" s="20"/>
      <c r="C111" s="21"/>
      <c r="D111" s="25" t="s">
        <v>43</v>
      </c>
      <c r="E111" s="23"/>
      <c r="F111" s="24"/>
      <c r="G111" s="24"/>
      <c r="H111" s="24"/>
      <c r="I111" s="24"/>
      <c r="J111" s="24"/>
      <c r="K111" s="47"/>
      <c r="L111" s="24"/>
    </row>
    <row r="112" spans="1:12" ht="14.4">
      <c r="A112" s="19"/>
      <c r="B112" s="20"/>
      <c r="C112" s="21"/>
      <c r="D112" s="25" t="s">
        <v>44</v>
      </c>
      <c r="E112" s="23"/>
      <c r="F112" s="24"/>
      <c r="G112" s="24"/>
      <c r="H112" s="24"/>
      <c r="I112" s="24"/>
      <c r="J112" s="24"/>
      <c r="K112" s="47"/>
      <c r="L112" s="24"/>
    </row>
    <row r="113" spans="1:12" ht="14.4">
      <c r="A113" s="19"/>
      <c r="B113" s="20"/>
      <c r="C113" s="21"/>
      <c r="D113" s="25" t="s">
        <v>45</v>
      </c>
      <c r="E113" s="23"/>
      <c r="F113" s="24"/>
      <c r="G113" s="24"/>
      <c r="H113" s="24"/>
      <c r="I113" s="24"/>
      <c r="J113" s="24"/>
      <c r="K113" s="47"/>
      <c r="L113" s="24"/>
    </row>
    <row r="114" spans="1:12" ht="14.4">
      <c r="A114" s="19"/>
      <c r="B114" s="20"/>
      <c r="C114" s="21"/>
      <c r="D114" s="25" t="s">
        <v>46</v>
      </c>
      <c r="E114" s="23"/>
      <c r="F114" s="24"/>
      <c r="G114" s="24"/>
      <c r="H114" s="24"/>
      <c r="I114" s="24"/>
      <c r="J114" s="24"/>
      <c r="K114" s="47"/>
      <c r="L114" s="24"/>
    </row>
    <row r="115" spans="1:12" ht="14.4">
      <c r="A115" s="19"/>
      <c r="B115" s="20"/>
      <c r="C115" s="21"/>
      <c r="D115" s="25" t="s">
        <v>47</v>
      </c>
      <c r="E115" s="23"/>
      <c r="F115" s="24"/>
      <c r="G115" s="24"/>
      <c r="H115" s="24"/>
      <c r="I115" s="24"/>
      <c r="J115" s="24"/>
      <c r="K115" s="47"/>
      <c r="L115" s="24"/>
    </row>
    <row r="116" spans="1:12" ht="14.4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4.4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4.4">
      <c r="A118" s="26"/>
      <c r="B118" s="27"/>
      <c r="C118" s="28"/>
      <c r="D118" s="29" t="s">
        <v>40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4.4">
      <c r="A119" s="35">
        <f>A101</f>
        <v>2</v>
      </c>
      <c r="B119" s="36">
        <f>B101</f>
        <v>1</v>
      </c>
      <c r="C119" s="55" t="s">
        <v>48</v>
      </c>
      <c r="D119" s="56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</v>
      </c>
      <c r="K119" s="38"/>
      <c r="L119" s="38">
        <f t="shared" si="58"/>
        <v>73.489999999999995</v>
      </c>
    </row>
    <row r="120" spans="1:12" ht="14.4">
      <c r="A120" s="39">
        <v>2</v>
      </c>
      <c r="B120" s="20">
        <v>2</v>
      </c>
      <c r="C120" s="15" t="s">
        <v>23</v>
      </c>
      <c r="D120" s="16" t="s">
        <v>24</v>
      </c>
      <c r="E120" s="17" t="s">
        <v>78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79</v>
      </c>
      <c r="L120" s="18">
        <v>52.07</v>
      </c>
    </row>
    <row r="121" spans="1:12" ht="14.4">
      <c r="A121" s="39"/>
      <c r="B121" s="20"/>
      <c r="C121" s="21"/>
      <c r="D121" s="22" t="s">
        <v>80</v>
      </c>
      <c r="E121" s="23" t="s">
        <v>81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34</v>
      </c>
      <c r="L121" s="24">
        <v>4.04</v>
      </c>
    </row>
    <row r="122" spans="1:12" ht="14.4">
      <c r="A122" s="39"/>
      <c r="B122" s="20"/>
      <c r="C122" s="21"/>
      <c r="D122" s="25" t="s">
        <v>29</v>
      </c>
      <c r="E122" s="23" t="s">
        <v>66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67</v>
      </c>
      <c r="L122" s="24">
        <v>1.63</v>
      </c>
    </row>
    <row r="123" spans="1:12" ht="14.4">
      <c r="A123" s="39"/>
      <c r="B123" s="20"/>
      <c r="C123" s="21"/>
      <c r="D123" s="25" t="s">
        <v>32</v>
      </c>
      <c r="E123" s="23"/>
      <c r="F123" s="24"/>
      <c r="G123" s="24"/>
      <c r="H123" s="24"/>
      <c r="I123" s="24"/>
      <c r="J123" s="24"/>
      <c r="K123" s="47"/>
      <c r="L123" s="24"/>
    </row>
    <row r="124" spans="1:12" ht="14.4">
      <c r="A124" s="39"/>
      <c r="B124" s="20"/>
      <c r="C124" s="21"/>
      <c r="D124" s="25" t="s">
        <v>35</v>
      </c>
      <c r="E124" s="23" t="s">
        <v>36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4.4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4.4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4.4">
      <c r="A127" s="40"/>
      <c r="B127" s="27"/>
      <c r="C127" s="28"/>
      <c r="D127" s="29" t="s">
        <v>40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24.43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73.489999999999995</v>
      </c>
    </row>
    <row r="128" spans="1:12" ht="14.4">
      <c r="A128" s="33">
        <f>A120</f>
        <v>2</v>
      </c>
      <c r="B128" s="33">
        <f>B120</f>
        <v>2</v>
      </c>
      <c r="C128" s="34" t="s">
        <v>41</v>
      </c>
      <c r="D128" s="25" t="s">
        <v>37</v>
      </c>
      <c r="E128" s="23"/>
      <c r="F128" s="24"/>
      <c r="G128" s="24"/>
      <c r="H128" s="24"/>
      <c r="I128" s="24"/>
      <c r="J128" s="24"/>
      <c r="K128" s="47"/>
      <c r="L128" s="24"/>
    </row>
    <row r="129" spans="1:12" ht="14.4">
      <c r="A129" s="39"/>
      <c r="B129" s="20"/>
      <c r="C129" s="21"/>
      <c r="D129" s="25" t="s">
        <v>42</v>
      </c>
      <c r="E129" s="23"/>
      <c r="F129" s="24"/>
      <c r="G129" s="24"/>
      <c r="H129" s="24"/>
      <c r="I129" s="24"/>
      <c r="J129" s="24"/>
      <c r="K129" s="47"/>
      <c r="L129" s="24"/>
    </row>
    <row r="130" spans="1:12" ht="14.4">
      <c r="A130" s="39"/>
      <c r="B130" s="20"/>
      <c r="C130" s="21"/>
      <c r="D130" s="25" t="s">
        <v>43</v>
      </c>
      <c r="E130" s="23"/>
      <c r="F130" s="24"/>
      <c r="G130" s="24"/>
      <c r="H130" s="24"/>
      <c r="I130" s="24"/>
      <c r="J130" s="24"/>
      <c r="K130" s="47"/>
      <c r="L130" s="24"/>
    </row>
    <row r="131" spans="1:12" ht="14.4">
      <c r="A131" s="39"/>
      <c r="B131" s="20"/>
      <c r="C131" s="21"/>
      <c r="D131" s="25" t="s">
        <v>44</v>
      </c>
      <c r="E131" s="23"/>
      <c r="F131" s="24"/>
      <c r="G131" s="24"/>
      <c r="H131" s="24"/>
      <c r="I131" s="24"/>
      <c r="J131" s="24"/>
      <c r="K131" s="47"/>
      <c r="L131" s="24"/>
    </row>
    <row r="132" spans="1:12" ht="14.4">
      <c r="A132" s="39"/>
      <c r="B132" s="20"/>
      <c r="C132" s="21"/>
      <c r="D132" s="25" t="s">
        <v>45</v>
      </c>
      <c r="E132" s="23"/>
      <c r="F132" s="24"/>
      <c r="G132" s="24"/>
      <c r="H132" s="24"/>
      <c r="I132" s="24"/>
      <c r="J132" s="24"/>
      <c r="K132" s="47"/>
      <c r="L132" s="24"/>
    </row>
    <row r="133" spans="1:12" ht="14.4">
      <c r="A133" s="39"/>
      <c r="B133" s="20"/>
      <c r="C133" s="21"/>
      <c r="D133" s="25" t="s">
        <v>46</v>
      </c>
      <c r="E133" s="23"/>
      <c r="F133" s="24"/>
      <c r="G133" s="24"/>
      <c r="H133" s="24"/>
      <c r="I133" s="24"/>
      <c r="J133" s="24"/>
      <c r="K133" s="47"/>
      <c r="L133" s="24"/>
    </row>
    <row r="134" spans="1:12" ht="14.4">
      <c r="A134" s="39"/>
      <c r="B134" s="20"/>
      <c r="C134" s="21"/>
      <c r="D134" s="25" t="s">
        <v>47</v>
      </c>
      <c r="E134" s="23"/>
      <c r="F134" s="24"/>
      <c r="G134" s="24"/>
      <c r="H134" s="24"/>
      <c r="I134" s="24"/>
      <c r="J134" s="24"/>
      <c r="K134" s="47"/>
      <c r="L134" s="24"/>
    </row>
    <row r="135" spans="1:12" ht="14.4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4.4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4.4">
      <c r="A137" s="40"/>
      <c r="B137" s="27"/>
      <c r="C137" s="28"/>
      <c r="D137" s="29" t="s">
        <v>40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4.4">
      <c r="A138" s="41">
        <f>A120</f>
        <v>2</v>
      </c>
      <c r="B138" s="41">
        <f>B120</f>
        <v>2</v>
      </c>
      <c r="C138" s="55" t="s">
        <v>48</v>
      </c>
      <c r="D138" s="56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24.43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73.489999999999995</v>
      </c>
    </row>
    <row r="139" spans="1:12" ht="14.4">
      <c r="A139" s="13">
        <v>2</v>
      </c>
      <c r="B139" s="14">
        <v>3</v>
      </c>
      <c r="C139" s="15" t="s">
        <v>23</v>
      </c>
      <c r="D139" s="16" t="s">
        <v>24</v>
      </c>
      <c r="E139" s="17" t="s">
        <v>82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83</v>
      </c>
      <c r="L139" s="18">
        <v>24.71</v>
      </c>
    </row>
    <row r="140" spans="1:12" ht="14.4">
      <c r="A140" s="19"/>
      <c r="B140" s="20"/>
      <c r="C140" s="21"/>
      <c r="D140" s="22" t="s">
        <v>24</v>
      </c>
      <c r="E140" s="23" t="s">
        <v>70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71</v>
      </c>
      <c r="L140" s="24">
        <v>17.739999999999998</v>
      </c>
    </row>
    <row r="141" spans="1:12" ht="14.4">
      <c r="A141" s="19"/>
      <c r="B141" s="20"/>
      <c r="C141" s="21"/>
      <c r="D141" s="25" t="s">
        <v>29</v>
      </c>
      <c r="E141" s="23" t="s">
        <v>84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85</v>
      </c>
      <c r="L141" s="24">
        <v>13.51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34</v>
      </c>
      <c r="L142" s="24">
        <v>1.97</v>
      </c>
    </row>
    <row r="143" spans="1:12" ht="14.4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7"/>
      <c r="L143" s="24"/>
    </row>
    <row r="144" spans="1:12" ht="14.4">
      <c r="A144" s="19"/>
      <c r="B144" s="20"/>
      <c r="C144" s="21"/>
      <c r="D144" s="22" t="s">
        <v>37</v>
      </c>
      <c r="E144" s="23" t="s">
        <v>86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34</v>
      </c>
      <c r="L144" s="24">
        <v>15.56</v>
      </c>
    </row>
    <row r="145" spans="1:12" ht="14.4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4.4">
      <c r="A146" s="26"/>
      <c r="B146" s="27"/>
      <c r="C146" s="28"/>
      <c r="D146" s="29" t="s">
        <v>40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832.07</v>
      </c>
      <c r="K146" s="48"/>
      <c r="L146" s="31">
        <f t="shared" ref="L146" si="68">SUM(L139:L145)</f>
        <v>73.489999999999995</v>
      </c>
    </row>
    <row r="147" spans="1:12" ht="14.4">
      <c r="A147" s="32">
        <f>A139</f>
        <v>2</v>
      </c>
      <c r="B147" s="33">
        <f>B139</f>
        <v>3</v>
      </c>
      <c r="C147" s="34" t="s">
        <v>41</v>
      </c>
      <c r="D147" s="25" t="s">
        <v>37</v>
      </c>
      <c r="E147" s="23"/>
      <c r="F147" s="24"/>
      <c r="G147" s="24"/>
      <c r="H147" s="24"/>
      <c r="I147" s="24"/>
      <c r="J147" s="24"/>
      <c r="K147" s="47"/>
      <c r="L147" s="24"/>
    </row>
    <row r="148" spans="1:12" ht="14.4">
      <c r="A148" s="19"/>
      <c r="B148" s="20"/>
      <c r="C148" s="21"/>
      <c r="D148" s="25" t="s">
        <v>42</v>
      </c>
      <c r="E148" s="23"/>
      <c r="F148" s="24"/>
      <c r="G148" s="24"/>
      <c r="H148" s="24"/>
      <c r="I148" s="24"/>
      <c r="J148" s="24"/>
      <c r="K148" s="47"/>
      <c r="L148" s="24"/>
    </row>
    <row r="149" spans="1:12" ht="14.4">
      <c r="A149" s="19"/>
      <c r="B149" s="20"/>
      <c r="C149" s="21"/>
      <c r="D149" s="25" t="s">
        <v>43</v>
      </c>
      <c r="E149" s="23"/>
      <c r="F149" s="24"/>
      <c r="G149" s="24"/>
      <c r="H149" s="24"/>
      <c r="I149" s="24"/>
      <c r="J149" s="24"/>
      <c r="K149" s="47"/>
      <c r="L149" s="24"/>
    </row>
    <row r="150" spans="1:12" ht="14.4">
      <c r="A150" s="19"/>
      <c r="B150" s="20"/>
      <c r="C150" s="21"/>
      <c r="D150" s="25" t="s">
        <v>44</v>
      </c>
      <c r="E150" s="23"/>
      <c r="F150" s="24"/>
      <c r="G150" s="24"/>
      <c r="H150" s="24"/>
      <c r="I150" s="24"/>
      <c r="J150" s="24"/>
      <c r="K150" s="47"/>
      <c r="L150" s="24"/>
    </row>
    <row r="151" spans="1:12" ht="14.4">
      <c r="A151" s="19"/>
      <c r="B151" s="20"/>
      <c r="C151" s="21"/>
      <c r="D151" s="25" t="s">
        <v>45</v>
      </c>
      <c r="E151" s="23"/>
      <c r="F151" s="24"/>
      <c r="G151" s="24"/>
      <c r="H151" s="24"/>
      <c r="I151" s="24"/>
      <c r="J151" s="24"/>
      <c r="K151" s="47"/>
      <c r="L151" s="24"/>
    </row>
    <row r="152" spans="1:12" ht="14.4">
      <c r="A152" s="19"/>
      <c r="B152" s="20"/>
      <c r="C152" s="21"/>
      <c r="D152" s="25" t="s">
        <v>46</v>
      </c>
      <c r="E152" s="23"/>
      <c r="F152" s="24"/>
      <c r="G152" s="24"/>
      <c r="H152" s="24"/>
      <c r="I152" s="24"/>
      <c r="J152" s="24"/>
      <c r="K152" s="47"/>
      <c r="L152" s="24"/>
    </row>
    <row r="153" spans="1:12" ht="14.4">
      <c r="A153" s="19"/>
      <c r="B153" s="20"/>
      <c r="C153" s="21"/>
      <c r="D153" s="25" t="s">
        <v>47</v>
      </c>
      <c r="E153" s="23"/>
      <c r="F153" s="24"/>
      <c r="G153" s="24"/>
      <c r="H153" s="24"/>
      <c r="I153" s="24"/>
      <c r="J153" s="24"/>
      <c r="K153" s="47"/>
      <c r="L153" s="24"/>
    </row>
    <row r="154" spans="1:12" ht="14.4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4.4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4.4">
      <c r="A156" s="26"/>
      <c r="B156" s="27"/>
      <c r="C156" s="28"/>
      <c r="D156" s="29" t="s">
        <v>40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4.4">
      <c r="A157" s="35">
        <f>A139</f>
        <v>2</v>
      </c>
      <c r="B157" s="36">
        <f>B139</f>
        <v>3</v>
      </c>
      <c r="C157" s="55" t="s">
        <v>48</v>
      </c>
      <c r="D157" s="56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832.07</v>
      </c>
      <c r="K157" s="38"/>
      <c r="L157" s="38">
        <f t="shared" si="74"/>
        <v>73.489999999999995</v>
      </c>
    </row>
    <row r="158" spans="1:12" ht="14.4">
      <c r="A158" s="13">
        <v>2</v>
      </c>
      <c r="B158" s="14">
        <v>4</v>
      </c>
      <c r="C158" s="15" t="s">
        <v>23</v>
      </c>
      <c r="D158" s="16" t="s">
        <v>24</v>
      </c>
      <c r="E158" s="17" t="s">
        <v>87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88</v>
      </c>
      <c r="L158" s="18">
        <v>56.36</v>
      </c>
    </row>
    <row r="159" spans="1:12" ht="14.4">
      <c r="A159" s="19"/>
      <c r="B159" s="20"/>
      <c r="C159" s="21"/>
      <c r="D159" s="22" t="s">
        <v>24</v>
      </c>
      <c r="E159" s="23" t="s">
        <v>89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90</v>
      </c>
      <c r="L159" s="24">
        <v>5.45</v>
      </c>
    </row>
    <row r="160" spans="1:12" ht="14.4">
      <c r="A160" s="19"/>
      <c r="B160" s="20"/>
      <c r="C160" s="21"/>
      <c r="D160" s="25" t="s">
        <v>29</v>
      </c>
      <c r="E160" s="23" t="s">
        <v>66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67</v>
      </c>
      <c r="L160" s="24">
        <v>1.63</v>
      </c>
    </row>
    <row r="161" spans="1:12" ht="14.4">
      <c r="A161" s="19"/>
      <c r="B161" s="20"/>
      <c r="C161" s="21"/>
      <c r="D161" s="25" t="s">
        <v>32</v>
      </c>
      <c r="E161" s="23" t="s">
        <v>33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34</v>
      </c>
      <c r="L161" s="24">
        <v>1.77</v>
      </c>
    </row>
    <row r="162" spans="1:12" ht="14.4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7"/>
      <c r="L162" s="24"/>
    </row>
    <row r="163" spans="1:12" ht="14.4">
      <c r="A163" s="19"/>
      <c r="B163" s="20"/>
      <c r="C163" s="21"/>
      <c r="D163" s="22" t="s">
        <v>37</v>
      </c>
      <c r="E163" s="23" t="s">
        <v>60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61</v>
      </c>
      <c r="L163" s="24">
        <v>8.2799999999999994</v>
      </c>
    </row>
    <row r="164" spans="1:12" ht="14.4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4.4">
      <c r="A165" s="26"/>
      <c r="B165" s="27"/>
      <c r="C165" s="28"/>
      <c r="D165" s="29" t="s">
        <v>40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25.2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73.489999999999995</v>
      </c>
    </row>
    <row r="166" spans="1:12" ht="14.4">
      <c r="A166" s="32">
        <f>A158</f>
        <v>2</v>
      </c>
      <c r="B166" s="33">
        <f>B158</f>
        <v>4</v>
      </c>
      <c r="C166" s="34" t="s">
        <v>41</v>
      </c>
      <c r="D166" s="25" t="s">
        <v>37</v>
      </c>
      <c r="E166" s="23"/>
      <c r="F166" s="24"/>
      <c r="G166" s="24"/>
      <c r="H166" s="24"/>
      <c r="I166" s="24"/>
      <c r="J166" s="24"/>
      <c r="K166" s="47"/>
      <c r="L166" s="24"/>
    </row>
    <row r="167" spans="1:12" ht="14.4">
      <c r="A167" s="19"/>
      <c r="B167" s="20"/>
      <c r="C167" s="21"/>
      <c r="D167" s="25" t="s">
        <v>42</v>
      </c>
      <c r="E167" s="23"/>
      <c r="F167" s="24"/>
      <c r="G167" s="24"/>
      <c r="H167" s="24"/>
      <c r="I167" s="24"/>
      <c r="J167" s="24"/>
      <c r="K167" s="47"/>
      <c r="L167" s="24"/>
    </row>
    <row r="168" spans="1:12" ht="14.4">
      <c r="A168" s="19"/>
      <c r="B168" s="20"/>
      <c r="C168" s="21"/>
      <c r="D168" s="25" t="s">
        <v>43</v>
      </c>
      <c r="E168" s="23"/>
      <c r="F168" s="24"/>
      <c r="G168" s="24"/>
      <c r="H168" s="24"/>
      <c r="I168" s="24"/>
      <c r="J168" s="24"/>
      <c r="K168" s="47"/>
      <c r="L168" s="24"/>
    </row>
    <row r="169" spans="1:12" ht="14.4">
      <c r="A169" s="19"/>
      <c r="B169" s="20"/>
      <c r="C169" s="21"/>
      <c r="D169" s="25" t="s">
        <v>44</v>
      </c>
      <c r="E169" s="23"/>
      <c r="F169" s="24"/>
      <c r="G169" s="24"/>
      <c r="H169" s="24"/>
      <c r="I169" s="24"/>
      <c r="J169" s="24"/>
      <c r="K169" s="47"/>
      <c r="L169" s="24"/>
    </row>
    <row r="170" spans="1:12" ht="14.4">
      <c r="A170" s="19"/>
      <c r="B170" s="20"/>
      <c r="C170" s="21"/>
      <c r="D170" s="25" t="s">
        <v>45</v>
      </c>
      <c r="E170" s="23"/>
      <c r="F170" s="24"/>
      <c r="G170" s="24"/>
      <c r="H170" s="24"/>
      <c r="I170" s="24"/>
      <c r="J170" s="24"/>
      <c r="K170" s="47"/>
      <c r="L170" s="24"/>
    </row>
    <row r="171" spans="1:12" ht="14.4">
      <c r="A171" s="19"/>
      <c r="B171" s="20"/>
      <c r="C171" s="21"/>
      <c r="D171" s="25" t="s">
        <v>46</v>
      </c>
      <c r="E171" s="23"/>
      <c r="F171" s="24"/>
      <c r="G171" s="24"/>
      <c r="H171" s="24"/>
      <c r="I171" s="24"/>
      <c r="J171" s="24"/>
      <c r="K171" s="47"/>
      <c r="L171" s="24"/>
    </row>
    <row r="172" spans="1:12" ht="14.4">
      <c r="A172" s="19"/>
      <c r="B172" s="20"/>
      <c r="C172" s="21"/>
      <c r="D172" s="25" t="s">
        <v>47</v>
      </c>
      <c r="E172" s="23"/>
      <c r="F172" s="24"/>
      <c r="G172" s="24"/>
      <c r="H172" s="24"/>
      <c r="I172" s="24"/>
      <c r="J172" s="24"/>
      <c r="K172" s="47"/>
      <c r="L172" s="24"/>
    </row>
    <row r="173" spans="1:12" ht="14.4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4.4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4.4">
      <c r="A175" s="26"/>
      <c r="B175" s="27"/>
      <c r="C175" s="28"/>
      <c r="D175" s="29" t="s">
        <v>40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4.4">
      <c r="A176" s="35">
        <f>A158</f>
        <v>2</v>
      </c>
      <c r="B176" s="36">
        <f>B158</f>
        <v>4</v>
      </c>
      <c r="C176" s="55" t="s">
        <v>48</v>
      </c>
      <c r="D176" s="56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25.2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73.489999999999995</v>
      </c>
    </row>
    <row r="177" spans="1:12" ht="14.4">
      <c r="A177" s="13">
        <v>2</v>
      </c>
      <c r="B177" s="14">
        <v>5</v>
      </c>
      <c r="C177" s="15" t="s">
        <v>23</v>
      </c>
      <c r="D177" s="16" t="s">
        <v>24</v>
      </c>
      <c r="E177" s="17" t="s">
        <v>91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69</v>
      </c>
      <c r="L177" s="18">
        <v>23.31</v>
      </c>
    </row>
    <row r="178" spans="1:12" ht="14.4">
      <c r="A178" s="19"/>
      <c r="B178" s="20"/>
      <c r="C178" s="21"/>
      <c r="D178" s="22" t="s">
        <v>24</v>
      </c>
      <c r="E178" s="23" t="s">
        <v>92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57</v>
      </c>
      <c r="L178" s="24">
        <v>7.7</v>
      </c>
    </row>
    <row r="179" spans="1:12" ht="14.4">
      <c r="A179" s="19"/>
      <c r="B179" s="20"/>
      <c r="C179" s="21"/>
      <c r="D179" s="25" t="s">
        <v>29</v>
      </c>
      <c r="E179" s="23" t="s">
        <v>93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94</v>
      </c>
      <c r="L179" s="24">
        <v>17.87</v>
      </c>
    </row>
    <row r="180" spans="1:12" ht="14.4">
      <c r="A180" s="19"/>
      <c r="B180" s="20"/>
      <c r="C180" s="21"/>
      <c r="D180" s="25" t="s">
        <v>32</v>
      </c>
      <c r="E180" s="23" t="s">
        <v>33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34</v>
      </c>
      <c r="L180" s="24">
        <v>1.77</v>
      </c>
    </row>
    <row r="181" spans="1:12" ht="14.4">
      <c r="A181" s="19"/>
      <c r="B181" s="20"/>
      <c r="C181" s="21"/>
      <c r="D181" s="25" t="s">
        <v>35</v>
      </c>
      <c r="E181" s="23" t="s">
        <v>36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34</v>
      </c>
      <c r="L181" s="24">
        <v>11.25</v>
      </c>
    </row>
    <row r="182" spans="1:12" ht="14.4">
      <c r="A182" s="19"/>
      <c r="B182" s="20"/>
      <c r="C182" s="21"/>
      <c r="D182" s="22" t="s">
        <v>37</v>
      </c>
      <c r="E182" s="23" t="s">
        <v>95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34</v>
      </c>
      <c r="L182" s="24">
        <v>11.59</v>
      </c>
    </row>
    <row r="183" spans="1:12" ht="14.4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40</v>
      </c>
      <c r="E184" s="30"/>
      <c r="F184" s="31">
        <f>SUM(F177:F183)</f>
        <v>600</v>
      </c>
      <c r="G184" s="31">
        <f t="shared" ref="G184:J184" si="83">SUM(G177:G183)</f>
        <v>29.53</v>
      </c>
      <c r="H184" s="31">
        <f t="shared" si="83"/>
        <v>26.27</v>
      </c>
      <c r="I184" s="31">
        <f t="shared" si="83"/>
        <v>99.1</v>
      </c>
      <c r="J184" s="31">
        <f t="shared" si="83"/>
        <v>761.24</v>
      </c>
      <c r="K184" s="48"/>
      <c r="L184" s="31">
        <f t="shared" ref="L184" si="84">SUM(L177:L183)</f>
        <v>73.489999999999995</v>
      </c>
    </row>
    <row r="185" spans="1:12" ht="14.4">
      <c r="A185" s="32">
        <f>A177</f>
        <v>2</v>
      </c>
      <c r="B185" s="33">
        <f>B177</f>
        <v>5</v>
      </c>
      <c r="C185" s="34" t="s">
        <v>41</v>
      </c>
      <c r="D185" s="25" t="s">
        <v>37</v>
      </c>
      <c r="E185" s="23"/>
      <c r="F185" s="24"/>
      <c r="G185" s="24"/>
      <c r="H185" s="24"/>
      <c r="I185" s="24"/>
      <c r="J185" s="24"/>
      <c r="K185" s="47"/>
      <c r="L185" s="24"/>
    </row>
    <row r="186" spans="1:12" ht="14.4">
      <c r="A186" s="19"/>
      <c r="B186" s="20"/>
      <c r="C186" s="21"/>
      <c r="D186" s="25" t="s">
        <v>42</v>
      </c>
      <c r="E186" s="23"/>
      <c r="F186" s="24"/>
      <c r="G186" s="24"/>
      <c r="H186" s="24"/>
      <c r="I186" s="24"/>
      <c r="J186" s="24"/>
      <c r="K186" s="47"/>
      <c r="L186" s="24"/>
    </row>
    <row r="187" spans="1:12" ht="14.4">
      <c r="A187" s="19"/>
      <c r="B187" s="20"/>
      <c r="C187" s="21"/>
      <c r="D187" s="25" t="s">
        <v>43</v>
      </c>
      <c r="E187" s="23"/>
      <c r="F187" s="24"/>
      <c r="G187" s="24"/>
      <c r="H187" s="24"/>
      <c r="I187" s="24"/>
      <c r="J187" s="24"/>
      <c r="K187" s="47"/>
      <c r="L187" s="24"/>
    </row>
    <row r="188" spans="1:12" ht="14.4">
      <c r="A188" s="19"/>
      <c r="B188" s="20"/>
      <c r="C188" s="21"/>
      <c r="D188" s="25" t="s">
        <v>44</v>
      </c>
      <c r="E188" s="23"/>
      <c r="F188" s="24"/>
      <c r="G188" s="24"/>
      <c r="H188" s="24"/>
      <c r="I188" s="24"/>
      <c r="J188" s="24"/>
      <c r="K188" s="47"/>
      <c r="L188" s="24"/>
    </row>
    <row r="189" spans="1:12" ht="14.4">
      <c r="A189" s="19"/>
      <c r="B189" s="20"/>
      <c r="C189" s="21"/>
      <c r="D189" s="25" t="s">
        <v>45</v>
      </c>
      <c r="E189" s="23"/>
      <c r="F189" s="24"/>
      <c r="G189" s="24"/>
      <c r="H189" s="24"/>
      <c r="I189" s="24"/>
      <c r="J189" s="24"/>
      <c r="K189" s="47"/>
      <c r="L189" s="24"/>
    </row>
    <row r="190" spans="1:12" ht="14.4">
      <c r="A190" s="19"/>
      <c r="B190" s="20"/>
      <c r="C190" s="21"/>
      <c r="D190" s="25" t="s">
        <v>46</v>
      </c>
      <c r="E190" s="23"/>
      <c r="F190" s="24"/>
      <c r="G190" s="24"/>
      <c r="H190" s="24"/>
      <c r="I190" s="24"/>
      <c r="J190" s="24"/>
      <c r="K190" s="47"/>
      <c r="L190" s="24"/>
    </row>
    <row r="191" spans="1:12" ht="14.4">
      <c r="A191" s="19"/>
      <c r="B191" s="20"/>
      <c r="C191" s="21"/>
      <c r="D191" s="25" t="s">
        <v>47</v>
      </c>
      <c r="E191" s="23"/>
      <c r="F191" s="24"/>
      <c r="G191" s="24"/>
      <c r="H191" s="24"/>
      <c r="I191" s="24"/>
      <c r="J191" s="24"/>
      <c r="K191" s="47"/>
      <c r="L191" s="24"/>
    </row>
    <row r="192" spans="1:12" ht="14.4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4.4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4.4">
      <c r="A194" s="26"/>
      <c r="B194" s="27"/>
      <c r="C194" s="28"/>
      <c r="D194" s="29" t="s">
        <v>40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4.4">
      <c r="A195" s="35">
        <f>A177</f>
        <v>2</v>
      </c>
      <c r="B195" s="36">
        <f>B177</f>
        <v>5</v>
      </c>
      <c r="C195" s="55" t="s">
        <v>48</v>
      </c>
      <c r="D195" s="56"/>
      <c r="E195" s="37"/>
      <c r="F195" s="38">
        <f>F184+F194</f>
        <v>600</v>
      </c>
      <c r="G195" s="38">
        <f t="shared" ref="G195" si="87">G184+G194</f>
        <v>29.53</v>
      </c>
      <c r="H195" s="38">
        <f t="shared" ref="H195" si="88">H184+H194</f>
        <v>26.27</v>
      </c>
      <c r="I195" s="38">
        <f t="shared" ref="I195" si="89">I184+I194</f>
        <v>99.1</v>
      </c>
      <c r="J195" s="38">
        <f t="shared" ref="J195:L195" si="90">J184+J194</f>
        <v>761.24</v>
      </c>
      <c r="K195" s="38"/>
      <c r="L195" s="38">
        <f t="shared" si="90"/>
        <v>73.489999999999995</v>
      </c>
    </row>
    <row r="196" spans="1:12">
      <c r="A196" s="49"/>
      <c r="B196" s="50"/>
      <c r="C196" s="57" t="s">
        <v>96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29.6294</v>
      </c>
      <c r="H196" s="51">
        <f t="shared" si="91"/>
        <v>28.819199999999999</v>
      </c>
      <c r="I196" s="51">
        <f t="shared" si="91"/>
        <v>96.49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73.489999999999995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</cp:lastModifiedBy>
  <dcterms:created xsi:type="dcterms:W3CDTF">2022-05-16T14:23:00Z</dcterms:created>
  <dcterms:modified xsi:type="dcterms:W3CDTF">2023-10-23T18:34:08Z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